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9440" windowHeight="121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439" i="1"/>
  <c r="F316"/>
  <c r="F15"/>
  <c r="H15"/>
  <c r="H39"/>
  <c r="H28"/>
  <c r="H52"/>
  <c r="H63"/>
  <c r="H76"/>
  <c r="H87"/>
  <c r="H99"/>
  <c r="H111"/>
  <c r="G488"/>
  <c r="F488"/>
  <c r="B489"/>
  <c r="A489"/>
  <c r="L488"/>
  <c r="J488"/>
  <c r="I488"/>
  <c r="H488"/>
  <c r="B476"/>
  <c r="L475"/>
  <c r="J475"/>
  <c r="I475"/>
  <c r="H475"/>
  <c r="G475"/>
  <c r="F475"/>
  <c r="B465"/>
  <c r="A465"/>
  <c r="L464"/>
  <c r="J464"/>
  <c r="I464"/>
  <c r="H464"/>
  <c r="G464"/>
  <c r="F464"/>
  <c r="B452"/>
  <c r="L451"/>
  <c r="L465" s="1"/>
  <c r="J451"/>
  <c r="I451"/>
  <c r="I465" s="1"/>
  <c r="H451"/>
  <c r="G451"/>
  <c r="G465" s="1"/>
  <c r="F451"/>
  <c r="B440"/>
  <c r="A440"/>
  <c r="L439"/>
  <c r="J439"/>
  <c r="I439"/>
  <c r="H439"/>
  <c r="G439"/>
  <c r="B427"/>
  <c r="L426"/>
  <c r="J426"/>
  <c r="J440" s="1"/>
  <c r="I426"/>
  <c r="H426"/>
  <c r="H440" s="1"/>
  <c r="G426"/>
  <c r="F426"/>
  <c r="B417"/>
  <c r="A417"/>
  <c r="L416"/>
  <c r="J416"/>
  <c r="I416"/>
  <c r="H416"/>
  <c r="G416"/>
  <c r="F416"/>
  <c r="B404"/>
  <c r="L403"/>
  <c r="J403"/>
  <c r="I403"/>
  <c r="H403"/>
  <c r="G403"/>
  <c r="F403"/>
  <c r="B392"/>
  <c r="A392"/>
  <c r="L391"/>
  <c r="J391"/>
  <c r="I391"/>
  <c r="H391"/>
  <c r="G391"/>
  <c r="F391"/>
  <c r="B379"/>
  <c r="L378"/>
  <c r="J378"/>
  <c r="I378"/>
  <c r="H378"/>
  <c r="G378"/>
  <c r="F378"/>
  <c r="J254"/>
  <c r="G254"/>
  <c r="F254"/>
  <c r="B367"/>
  <c r="A367"/>
  <c r="L366"/>
  <c r="J366"/>
  <c r="I366"/>
  <c r="H366"/>
  <c r="G366"/>
  <c r="F366"/>
  <c r="B354"/>
  <c r="L353"/>
  <c r="J353"/>
  <c r="I353"/>
  <c r="H353"/>
  <c r="G353"/>
  <c r="F353"/>
  <c r="B342"/>
  <c r="A342"/>
  <c r="L341"/>
  <c r="J341"/>
  <c r="I341"/>
  <c r="H341"/>
  <c r="G341"/>
  <c r="F341"/>
  <c r="B329"/>
  <c r="L328"/>
  <c r="J328"/>
  <c r="I328"/>
  <c r="H328"/>
  <c r="G328"/>
  <c r="F328"/>
  <c r="B317"/>
  <c r="A317"/>
  <c r="L316"/>
  <c r="J316"/>
  <c r="I316"/>
  <c r="H316"/>
  <c r="G316"/>
  <c r="B304"/>
  <c r="L303"/>
  <c r="J303"/>
  <c r="J317" s="1"/>
  <c r="I303"/>
  <c r="H303"/>
  <c r="G303"/>
  <c r="F303"/>
  <c r="F317" s="1"/>
  <c r="B293"/>
  <c r="A293"/>
  <c r="L292"/>
  <c r="J292"/>
  <c r="I292"/>
  <c r="H292"/>
  <c r="G292"/>
  <c r="F292"/>
  <c r="B280"/>
  <c r="L279"/>
  <c r="L293" s="1"/>
  <c r="J279"/>
  <c r="I279"/>
  <c r="I293" s="1"/>
  <c r="H279"/>
  <c r="G279"/>
  <c r="G293" s="1"/>
  <c r="F279"/>
  <c r="B268"/>
  <c r="A268"/>
  <c r="L267"/>
  <c r="J267"/>
  <c r="I267"/>
  <c r="H267"/>
  <c r="G267"/>
  <c r="G268" s="1"/>
  <c r="F267"/>
  <c r="B255"/>
  <c r="A255"/>
  <c r="L254"/>
  <c r="L268" s="1"/>
  <c r="I254"/>
  <c r="H254"/>
  <c r="H268" s="1"/>
  <c r="H489" l="1"/>
  <c r="J489"/>
  <c r="F440"/>
  <c r="F392"/>
  <c r="H392"/>
  <c r="J392"/>
  <c r="G417"/>
  <c r="I417"/>
  <c r="L417"/>
  <c r="G489"/>
  <c r="F268"/>
  <c r="F367"/>
  <c r="H367"/>
  <c r="J367"/>
  <c r="L342"/>
  <c r="G342"/>
  <c r="I342"/>
  <c r="H317"/>
  <c r="J268"/>
  <c r="I268"/>
  <c r="F417"/>
  <c r="H417"/>
  <c r="J417"/>
  <c r="I489"/>
  <c r="L489"/>
  <c r="G440"/>
  <c r="I440"/>
  <c r="L440"/>
  <c r="F465"/>
  <c r="H465"/>
  <c r="J465"/>
  <c r="F489"/>
  <c r="F293"/>
  <c r="H293"/>
  <c r="J293"/>
  <c r="G317"/>
  <c r="I317"/>
  <c r="L317"/>
  <c r="F342"/>
  <c r="H342"/>
  <c r="J342"/>
  <c r="G367"/>
  <c r="I367"/>
  <c r="L367"/>
  <c r="G392"/>
  <c r="I392"/>
  <c r="L392"/>
  <c r="B244"/>
  <c r="A244"/>
  <c r="L243"/>
  <c r="J243"/>
  <c r="I243"/>
  <c r="H243"/>
  <c r="G243"/>
  <c r="F243"/>
  <c r="B232"/>
  <c r="A232"/>
  <c r="L231"/>
  <c r="L244" s="1"/>
  <c r="J231"/>
  <c r="J244" s="1"/>
  <c r="I231"/>
  <c r="I244" s="1"/>
  <c r="H231"/>
  <c r="G231"/>
  <c r="G244" s="1"/>
  <c r="F231"/>
  <c r="F244" s="1"/>
  <c r="B221"/>
  <c r="A221"/>
  <c r="L220"/>
  <c r="J220"/>
  <c r="I220"/>
  <c r="H220"/>
  <c r="G220"/>
  <c r="F220"/>
  <c r="B208"/>
  <c r="A208"/>
  <c r="L207"/>
  <c r="L221" s="1"/>
  <c r="J207"/>
  <c r="J221" s="1"/>
  <c r="I207"/>
  <c r="I221" s="1"/>
  <c r="H207"/>
  <c r="H221" s="1"/>
  <c r="G207"/>
  <c r="G221" s="1"/>
  <c r="F207"/>
  <c r="B197"/>
  <c r="A197"/>
  <c r="L196"/>
  <c r="J196"/>
  <c r="I196"/>
  <c r="H196"/>
  <c r="G196"/>
  <c r="F196"/>
  <c r="B185"/>
  <c r="A185"/>
  <c r="L184"/>
  <c r="L197" s="1"/>
  <c r="J184"/>
  <c r="I184"/>
  <c r="H184"/>
  <c r="G184"/>
  <c r="F184"/>
  <c r="B174"/>
  <c r="A174"/>
  <c r="L173"/>
  <c r="J173"/>
  <c r="I173"/>
  <c r="H173"/>
  <c r="G173"/>
  <c r="F173"/>
  <c r="B161"/>
  <c r="A161"/>
  <c r="L160"/>
  <c r="L174" s="1"/>
  <c r="J160"/>
  <c r="J174" s="1"/>
  <c r="I160"/>
  <c r="I174" s="1"/>
  <c r="H160"/>
  <c r="G160"/>
  <c r="G174" s="1"/>
  <c r="F160"/>
  <c r="F174" s="1"/>
  <c r="B149"/>
  <c r="A149"/>
  <c r="L148"/>
  <c r="J148"/>
  <c r="I148"/>
  <c r="H148"/>
  <c r="G148"/>
  <c r="F148"/>
  <c r="B136"/>
  <c r="A136"/>
  <c r="L135"/>
  <c r="L149" s="1"/>
  <c r="J135"/>
  <c r="J149" s="1"/>
  <c r="I135"/>
  <c r="I149" s="1"/>
  <c r="H135"/>
  <c r="G135"/>
  <c r="G149" s="1"/>
  <c r="F135"/>
  <c r="B125"/>
  <c r="A125"/>
  <c r="L124"/>
  <c r="J124"/>
  <c r="I124"/>
  <c r="H124"/>
  <c r="H125" s="1"/>
  <c r="G124"/>
  <c r="F124"/>
  <c r="B112"/>
  <c r="A112"/>
  <c r="L111"/>
  <c r="L125" s="1"/>
  <c r="J111"/>
  <c r="I111"/>
  <c r="G111"/>
  <c r="F111"/>
  <c r="B100"/>
  <c r="A100"/>
  <c r="L99"/>
  <c r="J99"/>
  <c r="I99"/>
  <c r="G99"/>
  <c r="F99"/>
  <c r="B88"/>
  <c r="A88"/>
  <c r="L87"/>
  <c r="J87"/>
  <c r="I87"/>
  <c r="G87"/>
  <c r="F87"/>
  <c r="B77"/>
  <c r="A77"/>
  <c r="L76"/>
  <c r="J76"/>
  <c r="I76"/>
  <c r="G76"/>
  <c r="F76"/>
  <c r="B64"/>
  <c r="A64"/>
  <c r="L63"/>
  <c r="J63"/>
  <c r="I63"/>
  <c r="H77"/>
  <c r="G63"/>
  <c r="F63"/>
  <c r="B53"/>
  <c r="A53"/>
  <c r="L52"/>
  <c r="J52"/>
  <c r="I52"/>
  <c r="G52"/>
  <c r="F52"/>
  <c r="B40"/>
  <c r="A40"/>
  <c r="L39"/>
  <c r="J39"/>
  <c r="I39"/>
  <c r="H53"/>
  <c r="G39"/>
  <c r="F39"/>
  <c r="F53" s="1"/>
  <c r="B29"/>
  <c r="A29"/>
  <c r="L28"/>
  <c r="J28"/>
  <c r="I28"/>
  <c r="G28"/>
  <c r="F28"/>
  <c r="F29" s="1"/>
  <c r="B16"/>
  <c r="A16"/>
  <c r="L15"/>
  <c r="J15"/>
  <c r="I15"/>
  <c r="G15"/>
  <c r="G125" l="1"/>
  <c r="G197"/>
  <c r="H197"/>
  <c r="I197"/>
  <c r="F197"/>
  <c r="H149"/>
  <c r="L100"/>
  <c r="F125"/>
  <c r="I125"/>
  <c r="I100"/>
  <c r="F100"/>
  <c r="I77"/>
  <c r="G77"/>
  <c r="G53"/>
  <c r="L29"/>
  <c r="I29"/>
  <c r="J29"/>
  <c r="L53"/>
  <c r="J77"/>
  <c r="J100"/>
  <c r="I53"/>
  <c r="L77"/>
  <c r="G100"/>
  <c r="G29"/>
  <c r="H29"/>
  <c r="J53"/>
  <c r="F77"/>
  <c r="H100"/>
  <c r="J125"/>
  <c r="F149"/>
  <c r="H174"/>
  <c r="J197"/>
  <c r="F221"/>
  <c r="H244"/>
  <c r="F490" l="1"/>
  <c r="G490"/>
  <c r="I490"/>
  <c r="L490"/>
  <c r="J490"/>
  <c r="H490"/>
</calcChain>
</file>

<file path=xl/sharedStrings.xml><?xml version="1.0" encoding="utf-8"?>
<sst xmlns="http://schemas.openxmlformats.org/spreadsheetml/2006/main" count="745" uniqueCount="189">
  <si>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</si>
  <si>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</si>
  <si>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</si>
  <si>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</si>
  <si>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</si>
  <si>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</si>
  <si>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</si>
  <si>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</si>
  <si>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</si>
  <si>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</si>
  <si>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</si>
  <si>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</si>
  <si>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</si>
  <si>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</si>
  <si>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</si>
  <si>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</si>
  <si>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</si>
  <si>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</si>
  <si>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</si>
  <si>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</si>
  <si>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</si>
  <si>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</si>
  <si>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</si>
  <si>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</si>
  <si>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</si>
  <si>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</si>
  <si>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</si>
  <si>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</si>
  <si>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</si>
  <si>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</si>
  <si>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</si>
  <si>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</si>
  <si>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</si>
  <si>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</si>
  <si>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</si>
  <si>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</si>
  <si>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</si>
  <si>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</si>
  <si>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</si>
  <si>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</si>
  <si>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</si>
  <si>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</si>
  <si>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</si>
  <si>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</si>
  <si>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</si>
  <si>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</si>
  <si>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</si>
  <si>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</si>
  <si>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</si>
  <si>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</si>
  <si>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</si>
  <si>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</si>
  <si>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</si>
  <si>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</si>
  <si>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</si>
  <si>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</si>
  <si>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</si>
  <si>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</si>
  <si>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</si>
  <si>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</si>
  <si>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</si>
  <si>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</si>
  <si>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</si>
  <si>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</si>
  <si>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</si>
  <si>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</si>
  <si>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</si>
  <si>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</si>
  <si>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</si>
  <si>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</si>
  <si>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</si>
  <si>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</si>
  <si>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</si>
  <si>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</si>
  <si>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</si>
  <si>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</si>
  <si>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</si>
  <si>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</si>
  <si>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</si>
  <si>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</si>
  <si>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</si>
  <si>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</si>
  <si>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</si>
  <si>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</si>
  <si>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</si>
  <si>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</si>
  <si>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</si>
  <si>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</si>
  <si>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</si>
  <si>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</si>
  <si>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</si>
  <si>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</si>
  <si>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</si>
  <si>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</si>
  <si>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</si>
  <si>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</si>
  <si>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</si>
  <si>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</si>
  <si>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</si>
  <si>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</si>
  <si>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</si>
  <si>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</si>
  <si>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</si>
  <si>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</si>
  <si>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</si>
  <si>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</si>
  <si>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</si>
  <si>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</si>
  <si>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</si>
  <si>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</si>
  <si>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</si>
  <si>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</si>
  <si>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</si>
  <si>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</si>
  <si>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</si>
  <si>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</si>
  <si>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</si>
  <si>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</si>
  <si>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</si>
  <si>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</si>
  <si>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</si>
  <si>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</si>
  <si>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</si>
  <si>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</si>
  <si>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</si>
  <si>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</si>
  <si>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</si>
  <si>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</si>
  <si>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</si>
  <si>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</si>
  <si>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</si>
  <si>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</si>
  <si>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</si>
  <si>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</si>
  <si>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</si>
  <si>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</si>
  <si>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</si>
  <si>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</si>
  <si>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</si>
  <si>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</si>
  <si>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</si>
  <si>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</si>
  <si>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</si>
  <si>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</si>
  <si>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</si>
  <si>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</si>
  <si>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</si>
  <si>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</si>
  <si>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</si>
  <si>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</si>
  <si>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</si>
  <si>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</si>
  <si>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</si>
  <si>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</si>
  <si>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</si>
  <si>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</si>
  <si>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</si>
  <si>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</si>
  <si>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</si>
  <si>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</si>
  <si>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</si>
  <si>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</si>
  <si>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</si>
  <si>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</si>
  <si>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</si>
  <si>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</si>
  <si>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</si>
  <si>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</si>
  <si>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</si>
  <si>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</si>
  <si>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</si>
  <si>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</si>
  <si>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</si>
  <si>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</si>
  <si>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</si>
  <si>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</si>
  <si>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</si>
  <si>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</si>
  <si>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</si>
  <si>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</si>
  <si>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</si>
  <si>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</si>
  <si>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</si>
  <si>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</si>
  <si>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</si>
  <si>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</si>
  <si>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МАОУ лицей №49</t>
  </si>
  <si>
    <t>директор</t>
  </si>
  <si>
    <t>Милорадова Ольга Владимировна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</si>
</sst>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9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5" fillId="2" borderId="23" xfId="0" applyFont="1" applyFill="1" applyBorder="1" applyAlignment="1" applyProtection="1">
      <alignment wrapText="1"/>
      <protection locked="0"/>
    </xf>
    <xf numFmtId="0" fontId="5" fillId="2" borderId="24" xfId="0" applyFont="1" applyFill="1" applyBorder="1" applyAlignment="1" applyProtection="1">
      <alignment wrapText="1"/>
      <protection locked="0"/>
    </xf>
    <xf numFmtId="0" fontId="5" fillId="2" borderId="25" xfId="0" applyFont="1" applyFill="1" applyBorder="1" applyAlignment="1" applyProtection="1">
      <alignment wrapText="1"/>
      <protection locked="0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O215" sqref="O2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>
      <c r="A1" s="1" t="s">
        <v>7</v>
      </c>
      <c r="C1" s="87" t="s">
        <v>186</v>
      </c>
      <c r="D1" s="88"/>
      <c r="E1" s="89"/>
      <c r="F1" s="12" t="s">
        <v>16</v>
      </c>
      <c r="G1" s="2" t="s">
        <v>17</v>
      </c>
      <c r="H1" s="85" t="s">
        <v>187</v>
      </c>
      <c r="I1" s="85"/>
      <c r="J1" s="85"/>
      <c r="K1" s="85"/>
    </row>
    <row r="2" spans="1:12" ht="18">
      <c r="A2" s="35" t="s">
        <v>6</v>
      </c>
      <c r="C2" s="2"/>
      <c r="G2" s="2" t="s">
        <v>18</v>
      </c>
      <c r="H2" s="85" t="s">
        <v>188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5">
      <c r="A9" s="23"/>
      <c r="B9" s="15"/>
      <c r="C9" s="11"/>
      <c r="D9" s="7" t="s">
        <v>24</v>
      </c>
      <c r="E9" s="42" t="s">
        <v>44</v>
      </c>
      <c r="F9" s="43">
        <v>100</v>
      </c>
      <c r="G9" s="43">
        <v>0.8</v>
      </c>
      <c r="H9" s="43">
        <v>0.2</v>
      </c>
      <c r="I9" s="43">
        <v>7.5</v>
      </c>
      <c r="J9" s="43">
        <v>38</v>
      </c>
      <c r="K9" s="44" t="s">
        <v>45</v>
      </c>
      <c r="L9" s="43"/>
    </row>
    <row r="10" spans="1:12" ht="15">
      <c r="A10" s="23"/>
      <c r="B10" s="15"/>
      <c r="C10" s="11"/>
      <c r="D10" s="7"/>
      <c r="E10" s="42" t="s">
        <v>46</v>
      </c>
      <c r="F10" s="43">
        <v>50</v>
      </c>
      <c r="G10" s="43">
        <v>6.7</v>
      </c>
      <c r="H10" s="43">
        <v>12.5</v>
      </c>
      <c r="I10" s="43">
        <v>10.5</v>
      </c>
      <c r="J10" s="43">
        <v>181.2</v>
      </c>
      <c r="K10" s="44" t="s">
        <v>47</v>
      </c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107.51</v>
      </c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107.51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5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5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5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5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5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5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107.51</v>
      </c>
    </row>
    <row r="24" spans="1:12" ht="1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107.51</v>
      </c>
    </row>
    <row r="29" spans="1:12" ht="15">
      <c r="A29" s="29">
        <f>A6</f>
        <v>1</v>
      </c>
      <c r="B29" s="30">
        <f>B6</f>
        <v>1</v>
      </c>
      <c r="C29" s="83" t="s">
        <v>4</v>
      </c>
      <c r="D29" s="84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215.02</v>
      </c>
    </row>
    <row r="30" spans="1:12" ht="15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5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5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5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107.51</v>
      </c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107.51</v>
      </c>
    </row>
    <row r="40" spans="1:12" ht="1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5.5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5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5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5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5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5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107.51</v>
      </c>
    </row>
    <row r="48" spans="1:12" ht="1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107.51</v>
      </c>
    </row>
    <row r="53" spans="1:12" ht="15.75" customHeight="1">
      <c r="A53" s="33">
        <f>A30</f>
        <v>1</v>
      </c>
      <c r="B53" s="33">
        <f>B30</f>
        <v>2</v>
      </c>
      <c r="C53" s="83" t="s">
        <v>4</v>
      </c>
      <c r="D53" s="84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215.02</v>
      </c>
    </row>
    <row r="54" spans="1:12" ht="15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5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5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5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5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5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107.51</v>
      </c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107.51</v>
      </c>
    </row>
    <row r="64" spans="1:12" ht="1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5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5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5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5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5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5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107.51</v>
      </c>
    </row>
    <row r="72" spans="1:12" ht="1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107.51</v>
      </c>
    </row>
    <row r="77" spans="1:12" ht="15.75" customHeight="1">
      <c r="A77" s="29">
        <f>A54</f>
        <v>1</v>
      </c>
      <c r="B77" s="30">
        <f>B54</f>
        <v>3</v>
      </c>
      <c r="C77" s="83" t="s">
        <v>4</v>
      </c>
      <c r="D77" s="84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215.02</v>
      </c>
    </row>
    <row r="78" spans="1:12" ht="15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5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5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5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5">
      <c r="A82" s="23"/>
      <c r="B82" s="15"/>
      <c r="C82" s="11"/>
      <c r="D82" s="82" t="s">
        <v>26</v>
      </c>
      <c r="E82" s="42" t="s">
        <v>91</v>
      </c>
      <c r="F82" s="43">
        <v>60</v>
      </c>
      <c r="G82" s="43">
        <v>0.65</v>
      </c>
      <c r="H82" s="43">
        <v>3.11</v>
      </c>
      <c r="I82" s="43">
        <v>2.56</v>
      </c>
      <c r="J82" s="43">
        <v>42.18</v>
      </c>
      <c r="K82" s="44" t="s">
        <v>92</v>
      </c>
      <c r="L82" s="43"/>
    </row>
    <row r="83" spans="1:12" ht="15">
      <c r="A83" s="23"/>
      <c r="B83" s="15"/>
      <c r="C83" s="11"/>
      <c r="D83" s="82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107.51</v>
      </c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107.51</v>
      </c>
    </row>
    <row r="88" spans="1:12" ht="1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5.5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5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5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5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107.51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107.51</v>
      </c>
    </row>
    <row r="100" spans="1:12" ht="15.75" customHeight="1">
      <c r="A100" s="29">
        <f>A78</f>
        <v>1</v>
      </c>
      <c r="B100" s="30">
        <f>B78</f>
        <v>4</v>
      </c>
      <c r="C100" s="83" t="s">
        <v>4</v>
      </c>
      <c r="D100" s="84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215.02</v>
      </c>
    </row>
    <row r="101" spans="1:12" ht="15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5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107.51</v>
      </c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107.51</v>
      </c>
    </row>
    <row r="112" spans="1:12" ht="1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5.5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5.5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5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5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5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5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107.51</v>
      </c>
    </row>
    <row r="121" spans="1:12" ht="1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107.51</v>
      </c>
    </row>
    <row r="125" spans="1:12" ht="15.75" customHeight="1">
      <c r="A125" s="29">
        <f>A101</f>
        <v>1</v>
      </c>
      <c r="B125" s="30">
        <f>B101</f>
        <v>5</v>
      </c>
      <c r="C125" s="83" t="s">
        <v>4</v>
      </c>
      <c r="D125" s="84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215.02</v>
      </c>
    </row>
    <row r="126" spans="1:12" ht="15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5">
      <c r="A129" s="23"/>
      <c r="B129" s="15"/>
      <c r="C129" s="11"/>
      <c r="D129" s="7" t="s">
        <v>24</v>
      </c>
      <c r="E129" s="42" t="s">
        <v>44</v>
      </c>
      <c r="F129" s="43">
        <v>100</v>
      </c>
      <c r="G129" s="43">
        <v>0.8</v>
      </c>
      <c r="H129" s="43">
        <v>0.2</v>
      </c>
      <c r="I129" s="43">
        <v>7.5</v>
      </c>
      <c r="J129" s="43">
        <v>38</v>
      </c>
      <c r="K129" s="44" t="s">
        <v>45</v>
      </c>
      <c r="L129" s="43"/>
    </row>
    <row r="130" spans="1:12" ht="15">
      <c r="A130" s="23"/>
      <c r="B130" s="15"/>
      <c r="C130" s="11"/>
      <c r="D130" s="7"/>
      <c r="E130" s="42" t="s">
        <v>46</v>
      </c>
      <c r="F130" s="43">
        <v>50</v>
      </c>
      <c r="G130" s="43">
        <v>6.66</v>
      </c>
      <c r="H130" s="43">
        <v>12.49</v>
      </c>
      <c r="I130" s="43">
        <v>10.54</v>
      </c>
      <c r="J130" s="43">
        <v>181.2</v>
      </c>
      <c r="K130" s="44" t="s">
        <v>47</v>
      </c>
      <c r="L130" s="43"/>
    </row>
    <row r="131" spans="1:12" ht="1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107.51</v>
      </c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107.51</v>
      </c>
    </row>
    <row r="136" spans="1:12" ht="1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5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5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5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5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107.51</v>
      </c>
    </row>
    <row r="144" spans="1:12" ht="1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107.51</v>
      </c>
    </row>
    <row r="149" spans="1:12" ht="15.75" thickBot="1">
      <c r="A149" s="29">
        <f>A126</f>
        <v>2</v>
      </c>
      <c r="B149" s="30">
        <f>B126</f>
        <v>1</v>
      </c>
      <c r="C149" s="83" t="s">
        <v>4</v>
      </c>
      <c r="D149" s="84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215.02</v>
      </c>
    </row>
    <row r="150" spans="1:12" ht="15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5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5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5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5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107.51</v>
      </c>
    </row>
    <row r="157" spans="1:12" ht="1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107.51</v>
      </c>
    </row>
    <row r="161" spans="1:12" ht="1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5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5.5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5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5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5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5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107.51</v>
      </c>
    </row>
    <row r="169" spans="1:12" ht="1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107.51</v>
      </c>
    </row>
    <row r="174" spans="1:12" ht="15.75" thickBot="1">
      <c r="A174" s="33">
        <f>A150</f>
        <v>2</v>
      </c>
      <c r="B174" s="33">
        <f>B150</f>
        <v>2</v>
      </c>
      <c r="C174" s="83" t="s">
        <v>4</v>
      </c>
      <c r="D174" s="84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215.02</v>
      </c>
    </row>
    <row r="175" spans="1:12" ht="15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5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5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5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107.51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107.51</v>
      </c>
    </row>
    <row r="185" spans="1:12" ht="1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5.5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5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107.51</v>
      </c>
    </row>
    <row r="193" spans="1:12" ht="1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107.51</v>
      </c>
    </row>
    <row r="197" spans="1:12" ht="15">
      <c r="A197" s="29">
        <f>A175</f>
        <v>2</v>
      </c>
      <c r="B197" s="30">
        <f>B175</f>
        <v>3</v>
      </c>
      <c r="C197" s="83" t="s">
        <v>4</v>
      </c>
      <c r="D197" s="84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215.02</v>
      </c>
    </row>
    <row r="198" spans="1:12" ht="25.5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5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5">
      <c r="A200" s="23"/>
      <c r="B200" s="15"/>
      <c r="C200" s="11"/>
      <c r="D200" s="7" t="s">
        <v>22</v>
      </c>
      <c r="E200" s="42" t="s">
        <v>95</v>
      </c>
      <c r="F200" s="43">
        <v>200</v>
      </c>
      <c r="G200" s="43">
        <v>1.65</v>
      </c>
      <c r="H200" s="43">
        <v>1.27</v>
      </c>
      <c r="I200" s="43">
        <v>12.45</v>
      </c>
      <c r="J200" s="43">
        <v>68.42</v>
      </c>
      <c r="K200" s="44" t="s">
        <v>96</v>
      </c>
      <c r="L200" s="43"/>
    </row>
    <row r="201" spans="1:12" ht="15">
      <c r="A201" s="23"/>
      <c r="B201" s="15"/>
      <c r="C201" s="11"/>
      <c r="D201" s="7" t="s">
        <v>23</v>
      </c>
      <c r="E201" s="42" t="s">
        <v>58</v>
      </c>
      <c r="F201" s="43">
        <v>30</v>
      </c>
      <c r="G201" s="43">
        <v>2.4</v>
      </c>
      <c r="H201" s="43">
        <v>0.3</v>
      </c>
      <c r="I201" s="43">
        <v>15.6</v>
      </c>
      <c r="J201" s="43">
        <v>75</v>
      </c>
      <c r="K201" s="44"/>
      <c r="L201" s="43"/>
    </row>
    <row r="202" spans="1:12" ht="1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107.51</v>
      </c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4"/>
      <c r="B207" s="17"/>
      <c r="C207" s="8"/>
      <c r="D207" s="18" t="s">
        <v>33</v>
      </c>
      <c r="E207" s="9"/>
      <c r="F207" s="19">
        <f>SUM(F198:F206)</f>
        <v>550</v>
      </c>
      <c r="G207" s="19">
        <f t="shared" ref="G207:J207" si="78">SUM(G198:G206)</f>
        <v>24.75</v>
      </c>
      <c r="H207" s="19">
        <f t="shared" si="78"/>
        <v>19.600000000000001</v>
      </c>
      <c r="I207" s="19">
        <f t="shared" si="78"/>
        <v>83.16</v>
      </c>
      <c r="J207" s="19">
        <f t="shared" si="78"/>
        <v>610.65000000000009</v>
      </c>
      <c r="K207" s="25"/>
      <c r="L207" s="19">
        <f t="shared" ref="L207" si="79">SUM(L198:L206)</f>
        <v>107.51</v>
      </c>
    </row>
    <row r="208" spans="1:12" ht="1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5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5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5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5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5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5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107.51</v>
      </c>
    </row>
    <row r="216" spans="1:12" ht="1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107.51</v>
      </c>
    </row>
    <row r="221" spans="1:12" ht="15">
      <c r="A221" s="29">
        <f>A198</f>
        <v>2</v>
      </c>
      <c r="B221" s="30">
        <f>B198</f>
        <v>4</v>
      </c>
      <c r="C221" s="83" t="s">
        <v>4</v>
      </c>
      <c r="D221" s="84"/>
      <c r="E221" s="31"/>
      <c r="F221" s="32">
        <f>F207+F220</f>
        <v>1325</v>
      </c>
      <c r="G221" s="32">
        <f t="shared" ref="G221" si="82">G207+G220</f>
        <v>57.15</v>
      </c>
      <c r="H221" s="32">
        <f t="shared" ref="H221" si="83">H207+H220</f>
        <v>43.349999999999994</v>
      </c>
      <c r="I221" s="32">
        <f t="shared" ref="I221" si="84">I207+I220</f>
        <v>192.27999999999997</v>
      </c>
      <c r="J221" s="32">
        <f t="shared" ref="J221:L221" si="85">J207+J220</f>
        <v>1391.69</v>
      </c>
      <c r="K221" s="32"/>
      <c r="L221" s="32">
        <f t="shared" si="85"/>
        <v>215.02</v>
      </c>
    </row>
    <row r="222" spans="1:12" ht="15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5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5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107.51</v>
      </c>
    </row>
    <row r="228" spans="1:12" ht="1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107.51</v>
      </c>
    </row>
    <row r="232" spans="1:12" ht="1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5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5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5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5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5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5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107.51</v>
      </c>
    </row>
    <row r="240" spans="1:12" ht="1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107.51</v>
      </c>
    </row>
    <row r="244" spans="1:12" ht="15.75" thickBot="1">
      <c r="A244" s="29">
        <f>A222</f>
        <v>2</v>
      </c>
      <c r="B244" s="30">
        <f>B222</f>
        <v>5</v>
      </c>
      <c r="C244" s="83" t="s">
        <v>4</v>
      </c>
      <c r="D244" s="84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215.02</v>
      </c>
    </row>
    <row r="245" spans="1:12" ht="15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5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5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5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5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5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5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107.51</v>
      </c>
    </row>
    <row r="252" spans="1:12" ht="15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107.51</v>
      </c>
    </row>
    <row r="255" spans="1:12" ht="1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5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5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5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5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5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5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107.51</v>
      </c>
    </row>
    <row r="263" spans="1:12" ht="1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107.51</v>
      </c>
    </row>
    <row r="268" spans="1:12" ht="15.75" thickBot="1">
      <c r="A268" s="29">
        <f>A245</f>
        <v>3</v>
      </c>
      <c r="B268" s="30">
        <f>B245</f>
        <v>1</v>
      </c>
      <c r="C268" s="83" t="s">
        <v>4</v>
      </c>
      <c r="D268" s="84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215.02</v>
      </c>
    </row>
    <row r="269" spans="1:12" ht="15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5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5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5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5">
      <c r="A273" s="14"/>
      <c r="B273" s="15"/>
      <c r="C273" s="11"/>
      <c r="D273" s="7"/>
      <c r="E273" s="71"/>
      <c r="F273" s="72"/>
      <c r="G273" s="72"/>
      <c r="H273" s="72"/>
      <c r="I273" s="72"/>
      <c r="J273" s="72"/>
      <c r="K273" s="44"/>
      <c r="L273" s="43"/>
    </row>
    <row r="274" spans="1:12" ht="15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107.51</v>
      </c>
    </row>
    <row r="276" spans="1:12" ht="1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107.51</v>
      </c>
    </row>
    <row r="280" spans="1:12" ht="1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5.5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5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5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5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5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5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107.51</v>
      </c>
    </row>
    <row r="288" spans="1:12" ht="1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107.51</v>
      </c>
    </row>
    <row r="293" spans="1:12" ht="15.75" thickBot="1">
      <c r="A293" s="33">
        <f>A269</f>
        <v>3</v>
      </c>
      <c r="B293" s="33">
        <f>B269</f>
        <v>2</v>
      </c>
      <c r="C293" s="83" t="s">
        <v>4</v>
      </c>
      <c r="D293" s="84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215.02</v>
      </c>
    </row>
    <row r="294" spans="1:12" ht="15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5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5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5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5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107.51</v>
      </c>
    </row>
    <row r="301" spans="1:12" ht="1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107.51</v>
      </c>
    </row>
    <row r="304" spans="1:12" ht="15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5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5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5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5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5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5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107.51</v>
      </c>
    </row>
    <row r="312" spans="1:12" ht="1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107.51</v>
      </c>
    </row>
    <row r="317" spans="1:12" ht="15.75" thickBot="1">
      <c r="A317" s="29">
        <f>A294</f>
        <v>3</v>
      </c>
      <c r="B317" s="30">
        <f>B294</f>
        <v>3</v>
      </c>
      <c r="C317" s="83" t="s">
        <v>4</v>
      </c>
      <c r="D317" s="84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215.02</v>
      </c>
    </row>
    <row r="318" spans="1:12" ht="15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5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5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5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5">
      <c r="A322" s="23"/>
      <c r="B322" s="15"/>
      <c r="C322" s="11"/>
      <c r="D322" s="7"/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107.51</v>
      </c>
    </row>
    <row r="325" spans="1:12" ht="1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107.51</v>
      </c>
    </row>
    <row r="329" spans="1:12" ht="1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5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5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5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5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5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5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107.51</v>
      </c>
    </row>
    <row r="337" spans="1:12" ht="1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107.51</v>
      </c>
    </row>
    <row r="342" spans="1:12" ht="15.75" thickBot="1">
      <c r="A342" s="29">
        <f>A318</f>
        <v>3</v>
      </c>
      <c r="B342" s="30">
        <f>B318</f>
        <v>4</v>
      </c>
      <c r="C342" s="83" t="s">
        <v>4</v>
      </c>
      <c r="D342" s="84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215.02</v>
      </c>
    </row>
    <row r="343" spans="1:12" ht="15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5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5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5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5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107.51</v>
      </c>
    </row>
    <row r="349" spans="1:12" ht="1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107.51</v>
      </c>
    </row>
    <row r="354" spans="1:12" ht="1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5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25.5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5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5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5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5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107.51</v>
      </c>
    </row>
    <row r="362" spans="1:12" ht="1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107.51</v>
      </c>
    </row>
    <row r="367" spans="1:12" ht="15.75" thickBot="1">
      <c r="A367" s="29">
        <f>A343</f>
        <v>3</v>
      </c>
      <c r="B367" s="30">
        <f>B343</f>
        <v>5</v>
      </c>
      <c r="C367" s="83" t="s">
        <v>4</v>
      </c>
      <c r="D367" s="84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215.02</v>
      </c>
    </row>
    <row r="368" spans="1:12" ht="15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5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5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5">
      <c r="A371" s="23"/>
      <c r="B371" s="15"/>
      <c r="C371" s="11"/>
      <c r="D371" s="7"/>
      <c r="E371" s="71"/>
      <c r="F371" s="72"/>
      <c r="G371" s="72"/>
      <c r="H371" s="72"/>
      <c r="I371" s="72"/>
      <c r="J371" s="72"/>
      <c r="K371" s="44"/>
      <c r="L371" s="43"/>
    </row>
    <row r="372" spans="1:12" ht="15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5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107.51</v>
      </c>
    </row>
    <row r="375" spans="1:12" ht="1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107.51</v>
      </c>
    </row>
    <row r="379" spans="1:12" ht="1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5.5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5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5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5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5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5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107.51</v>
      </c>
    </row>
    <row r="387" spans="1:12" ht="1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107.51</v>
      </c>
    </row>
    <row r="392" spans="1:12" ht="15.75" thickBot="1">
      <c r="A392" s="29">
        <f>A368</f>
        <v>4</v>
      </c>
      <c r="B392" s="30">
        <f>B368</f>
        <v>1</v>
      </c>
      <c r="C392" s="83" t="s">
        <v>4</v>
      </c>
      <c r="D392" s="84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215.02</v>
      </c>
    </row>
    <row r="393" spans="1:12" ht="15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5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5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5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5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5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107.51</v>
      </c>
    </row>
    <row r="400" spans="1:12" ht="1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107.51</v>
      </c>
    </row>
    <row r="404" spans="1:12" ht="1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5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5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5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5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5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5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107.51</v>
      </c>
    </row>
    <row r="412" spans="1:12" ht="1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107.51</v>
      </c>
    </row>
    <row r="417" spans="1:12" ht="15.75" thickBot="1">
      <c r="A417" s="33">
        <f>A393</f>
        <v>4</v>
      </c>
      <c r="B417" s="33">
        <f>B393</f>
        <v>2</v>
      </c>
      <c r="C417" s="83" t="s">
        <v>4</v>
      </c>
      <c r="D417" s="84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215.02</v>
      </c>
    </row>
    <row r="418" spans="1:12" ht="15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5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5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5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107.51</v>
      </c>
    </row>
    <row r="424" spans="1:12" ht="1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107.51</v>
      </c>
    </row>
    <row r="427" spans="1:12" ht="15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5.5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5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5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5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5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5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107.51</v>
      </c>
    </row>
    <row r="435" spans="1:12" ht="1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107.51</v>
      </c>
    </row>
    <row r="440" spans="1:12" ht="15.75" thickBot="1">
      <c r="A440" s="29">
        <f>A418</f>
        <v>4</v>
      </c>
      <c r="B440" s="30">
        <f>B418</f>
        <v>3</v>
      </c>
      <c r="C440" s="83" t="s">
        <v>4</v>
      </c>
      <c r="D440" s="84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215.02</v>
      </c>
    </row>
    <row r="441" spans="1:12" ht="25.5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5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5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5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5">
      <c r="A445" s="23"/>
      <c r="B445" s="15"/>
      <c r="C445" s="11"/>
      <c r="D445" s="7"/>
      <c r="E445" s="71"/>
      <c r="F445" s="72"/>
      <c r="G445" s="72"/>
      <c r="H445" s="72"/>
      <c r="I445" s="72"/>
      <c r="J445" s="72"/>
      <c r="K445" s="44"/>
      <c r="L445" s="43"/>
    </row>
    <row r="446" spans="1:12" ht="15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107.51</v>
      </c>
    </row>
    <row r="448" spans="1:12" ht="1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107.51</v>
      </c>
    </row>
    <row r="452" spans="1:12" ht="15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5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5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5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5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5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5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107.51</v>
      </c>
    </row>
    <row r="460" spans="1:12" ht="1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107.51</v>
      </c>
    </row>
    <row r="465" spans="1:12" ht="15.75" thickBot="1">
      <c r="A465" s="29">
        <f>A441</f>
        <v>4</v>
      </c>
      <c r="B465" s="30">
        <f>B441</f>
        <v>4</v>
      </c>
      <c r="C465" s="83" t="s">
        <v>4</v>
      </c>
      <c r="D465" s="84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215.02</v>
      </c>
    </row>
    <row r="466" spans="1:12" ht="25.5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5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5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5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5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5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>
        <v>107.51</v>
      </c>
    </row>
    <row r="473" spans="1:12" ht="1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107.51</v>
      </c>
    </row>
    <row r="476" spans="1:12" ht="1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5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5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5">
      <c r="A479" s="23"/>
      <c r="B479" s="15"/>
      <c r="C479" s="11"/>
      <c r="D479" s="7"/>
      <c r="E479" s="51"/>
      <c r="F479" s="52"/>
      <c r="G479" s="53"/>
      <c r="H479" s="53"/>
      <c r="I479" s="64"/>
      <c r="J479" s="53"/>
      <c r="K479" s="44"/>
      <c r="L479" s="43"/>
    </row>
    <row r="480" spans="1:12" ht="15">
      <c r="A480" s="23"/>
      <c r="B480" s="15"/>
      <c r="C480" s="11"/>
      <c r="D480" s="7" t="s">
        <v>30</v>
      </c>
      <c r="E480" s="51" t="s">
        <v>117</v>
      </c>
      <c r="F480" s="52">
        <v>200</v>
      </c>
      <c r="G480" s="53">
        <v>0.16</v>
      </c>
      <c r="H480" s="53">
        <v>0.16</v>
      </c>
      <c r="I480" s="64">
        <v>14.9</v>
      </c>
      <c r="J480" s="53">
        <v>62.69</v>
      </c>
      <c r="K480" s="44" t="s">
        <v>104</v>
      </c>
      <c r="L480" s="43"/>
    </row>
    <row r="481" spans="1:12" ht="15">
      <c r="A481" s="23"/>
      <c r="B481" s="15"/>
      <c r="C481" s="11"/>
      <c r="D481" s="7" t="s">
        <v>31</v>
      </c>
      <c r="E481" s="51" t="s">
        <v>58</v>
      </c>
      <c r="F481" s="52">
        <v>40</v>
      </c>
      <c r="G481" s="64">
        <v>3.2</v>
      </c>
      <c r="H481" s="64">
        <v>0.4</v>
      </c>
      <c r="I481" s="64">
        <v>20.8</v>
      </c>
      <c r="J481" s="52">
        <v>100</v>
      </c>
      <c r="K481" s="44"/>
      <c r="L481" s="43"/>
    </row>
    <row r="482" spans="1:12" ht="15">
      <c r="A482" s="23"/>
      <c r="B482" s="15"/>
      <c r="C482" s="11"/>
      <c r="D482" s="7" t="s">
        <v>32</v>
      </c>
      <c r="E482" s="51" t="s">
        <v>59</v>
      </c>
      <c r="F482" s="52">
        <v>60</v>
      </c>
      <c r="G482" s="64">
        <v>3.6</v>
      </c>
      <c r="H482" s="64">
        <v>0.6</v>
      </c>
      <c r="I482" s="64">
        <v>25.2</v>
      </c>
      <c r="J482" s="52">
        <v>120</v>
      </c>
      <c r="K482" s="44"/>
      <c r="L482" s="43"/>
    </row>
    <row r="483" spans="1:12" ht="1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>
        <v>107.51</v>
      </c>
    </row>
    <row r="484" spans="1:12" ht="1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107.51</v>
      </c>
    </row>
    <row r="489" spans="1:12" ht="15.75" thickBot="1">
      <c r="A489" s="29">
        <f>A466</f>
        <v>4</v>
      </c>
      <c r="B489" s="30">
        <f>B466</f>
        <v>5</v>
      </c>
      <c r="C489" s="83" t="s">
        <v>4</v>
      </c>
      <c r="D489" s="84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215.02</v>
      </c>
    </row>
    <row r="490" spans="1:12" ht="13.5" thickBot="1">
      <c r="A490" s="27"/>
      <c r="B490" s="28"/>
      <c r="C490" s="86" t="s">
        <v>5</v>
      </c>
      <c r="D490" s="86"/>
      <c r="E490" s="8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1336.25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51.647500000000001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45.507500000000007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183.10700000000003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1358.3729999999998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215.02000000000004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gusevam</cp:lastModifiedBy>
  <dcterms:created xsi:type="dcterms:W3CDTF">2022-05-16T14:23:56Z</dcterms:created>
  <dcterms:modified xsi:type="dcterms:W3CDTF">2025-01-29T09:53:58Z</dcterms:modified>
</cp:coreProperties>
</file>